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55" yWindow="65468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<sst xmlns="http://schemas.openxmlformats.org/spreadsheetml/2006/main" count="163" uniqueCount="112">
  <si>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</si>
  <si>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</si>
  <si>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</si>
  <si>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</si>
  <si>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</si>
  <si>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</si>
  <si>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</si>
  <si>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</si>
  <si>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</si>
  <si>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</si>
  <si>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</si>
  <si>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</si>
  <si>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</si>
  <si>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</si>
  <si>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</si>
  <si>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</si>
  <si>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</si>
  <si>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</si>
  <si>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</si>
  <si>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</si>
  <si>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</si>
  <si>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</si>
  <si>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</si>
  <si>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</si>
  <si>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</si>
  <si>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</si>
  <si>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</si>
  <si>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</si>
  <si>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</si>
  <si>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</si>
  <si>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</si>
  <si>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</si>
  <si>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</si>
  <si>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</si>
  <si>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</si>
  <si>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</si>
  <si>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</si>
  <si>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</si>
  <si>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</si>
  <si>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</si>
  <si>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</si>
  <si>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</si>
  <si>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</si>
  <si>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</si>
  <si>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</si>
  <si>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</si>
  <si>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</si>
  <si>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</si>
  <si>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</si>
  <si>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</si>
  <si>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</si>
  <si>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</si>
  <si>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</si>
  <si>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</si>
  <si>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</si>
  <si>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</si>
  <si>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</si>
  <si>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</si>
  <si>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</si>
  <si>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</si>
  <si>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</si>
  <si>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</si>
  <si>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</si>
  <si>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</si>
  <si>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</si>
  <si>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</si>
  <si>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</si>
  <si>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</si>
  <si>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</si>
  <si>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</si>
  <si>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</si>
  <si>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</si>
  <si>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</si>
  <si>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</si>
  <si>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</si>
  <si>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</si>
  <si>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</si>
  <si>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</si>
  <si>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</si>
  <si>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</si>
  <si>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</si>
  <si>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</si>
  <si>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</si>
  <si>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</si>
  <si>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</si>
  <si>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</si>
  <si>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</si>
  <si>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</si>
  <si>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</si>
  <si>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</si>
  <si>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</si>
  <si>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</si>
  <si>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</si>
  <si>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</si>
  <si>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</si>
  <si>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</si>
  <si>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</si>
  <si>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</si>
  <si>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</si>
  <si>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</si>
  <si>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</si>
  <si>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</si>
  <si>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</si>
  <si>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</si>
  <si>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</si>
  <si>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</si>
  <si>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</si>
  <si>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</si>
  <si>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</si>
  <si>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</si>
  <si>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</si>
  <si>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01.12.2017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</si>
</sst>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325"/>
          <c:w val="0.85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134493.4</c:v>
                </c:pt>
                <c:pt idx="1">
                  <c:v>126096.09999999999</c:v>
                </c:pt>
                <c:pt idx="2">
                  <c:v>1874.6000000000004</c:v>
                </c:pt>
                <c:pt idx="3">
                  <c:v>6522.700000000003</c:v>
                </c:pt>
              </c:numCache>
            </c:numRef>
          </c:val>
          <c:shape val="box"/>
        </c:ser>
        <c:shape val="box"/>
        <c:axId val="65591579"/>
        <c:axId val="53453300"/>
      </c:bar3D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554032.5999999999</c:v>
                </c:pt>
                <c:pt idx="1">
                  <c:v>207885.70000000004</c:v>
                </c:pt>
                <c:pt idx="2">
                  <c:v>442562.3999999999</c:v>
                </c:pt>
                <c:pt idx="3">
                  <c:v>62</c:v>
                </c:pt>
                <c:pt idx="4">
                  <c:v>28699.5</c:v>
                </c:pt>
                <c:pt idx="5">
                  <c:v>56683.899999999994</c:v>
                </c:pt>
                <c:pt idx="6">
                  <c:v>11515.199999999995</c:v>
                </c:pt>
                <c:pt idx="7">
                  <c:v>14509.599999999964</c:v>
                </c:pt>
              </c:numCache>
            </c:numRef>
          </c:val>
          <c:shape val="box"/>
        </c:ser>
        <c:shape val="box"/>
        <c:axId val="11317653"/>
        <c:axId val="34750014"/>
      </c:bar3D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334289.00000000006</c:v>
                </c:pt>
                <c:pt idx="1">
                  <c:v>219588.40000000008</c:v>
                </c:pt>
                <c:pt idx="2">
                  <c:v>334289.00000000006</c:v>
                </c:pt>
              </c:numCache>
            </c:numRef>
          </c:val>
          <c:shape val="box"/>
        </c:ser>
        <c:shape val="box"/>
        <c:axId val="44314671"/>
        <c:axId val="63287720"/>
      </c:bar3D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55655.09999999998</c:v>
                </c:pt>
                <c:pt idx="1">
                  <c:v>46242.70000000001</c:v>
                </c:pt>
                <c:pt idx="2">
                  <c:v>1919.3999999999999</c:v>
                </c:pt>
                <c:pt idx="3">
                  <c:v>674.4</c:v>
                </c:pt>
                <c:pt idx="4">
                  <c:v>75.7</c:v>
                </c:pt>
                <c:pt idx="5">
                  <c:v>6742.899999999966</c:v>
                </c:pt>
              </c:numCache>
            </c:numRef>
          </c:val>
          <c:shape val="box"/>
        </c:ser>
        <c:shape val="box"/>
        <c:axId val="32718569"/>
        <c:axId val="26031666"/>
      </c:bar3D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21049.5</c:v>
                </c:pt>
                <c:pt idx="1">
                  <c:v>13686.700000000003</c:v>
                </c:pt>
                <c:pt idx="2">
                  <c:v>6.4</c:v>
                </c:pt>
                <c:pt idx="3">
                  <c:v>637.6999999999998</c:v>
                </c:pt>
                <c:pt idx="4">
                  <c:v>626.3</c:v>
                </c:pt>
                <c:pt idx="5">
                  <c:v>440</c:v>
                </c:pt>
                <c:pt idx="6">
                  <c:v>5652.399999999998</c:v>
                </c:pt>
              </c:numCache>
            </c:numRef>
          </c:val>
          <c:shape val="box"/>
        </c:ser>
        <c:shape val="box"/>
        <c:axId val="32958403"/>
        <c:axId val="28190172"/>
      </c:bar3D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90172"/>
        <c:crosses val="autoZero"/>
        <c:auto val="1"/>
        <c:lblOffset val="100"/>
        <c:tickLblSkip val="2"/>
        <c:noMultiLvlLbl val="0"/>
      </c:catAx>
      <c:valAx>
        <c:axId val="28190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1"/>
          <c:w val="0.8777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52384957"/>
        <c:axId val="1702566"/>
      </c:bar3D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375"/>
          <c:w val="0.85425"/>
          <c:h val="0.69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48780.90000000001</c:v>
                </c:pt>
              </c:numCache>
            </c:numRef>
          </c:val>
          <c:shape val="box"/>
        </c:ser>
        <c:shape val="box"/>
        <c:axId val="15323095"/>
        <c:axId val="3690128"/>
      </c:bar3D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554032.5999999999</c:v>
                </c:pt>
                <c:pt idx="1">
                  <c:v>334289.00000000006</c:v>
                </c:pt>
                <c:pt idx="2">
                  <c:v>55655.09999999998</c:v>
                </c:pt>
                <c:pt idx="3">
                  <c:v>21049.5</c:v>
                </c:pt>
                <c:pt idx="4">
                  <c:v>3935.8</c:v>
                </c:pt>
                <c:pt idx="5">
                  <c:v>134493.4</c:v>
                </c:pt>
                <c:pt idx="6">
                  <c:v>48780.90000000001</c:v>
                </c:pt>
              </c:numCache>
            </c:numRef>
          </c:val>
          <c:shape val="box"/>
        </c:ser>
        <c:shape val="box"/>
        <c:axId val="33211153"/>
        <c:axId val="30464922"/>
      </c:bar3D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4525"/>
          <c:w val="0.84125"/>
          <c:h val="0.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642189.0999999999</c:v>
                </c:pt>
                <c:pt idx="1">
                  <c:v>71738.1</c:v>
                </c:pt>
                <c:pt idx="2">
                  <c:v>29724.3</c:v>
                </c:pt>
                <c:pt idx="3">
                  <c:v>19231.099999999995</c:v>
                </c:pt>
                <c:pt idx="4">
                  <c:v>69.2</c:v>
                </c:pt>
                <c:pt idx="5">
                  <c:v>862834.6000000001</c:v>
                </c:pt>
              </c:numCache>
            </c:numRef>
          </c:val>
          <c:shape val="box"/>
        </c:ser>
        <c:shape val="box"/>
        <c:axId val="5748843"/>
        <c:axId val="51739588"/>
      </c:bar3D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</f>
        <v>554032.5999999999</v>
      </c>
      <c r="E6" s="3">
        <f>D6/D151*100</f>
        <v>34.077822277268396</v>
      </c>
      <c r="F6" s="3">
        <f>D6/B6*100</f>
        <v>94.11160980157207</v>
      </c>
      <c r="G6" s="3">
        <f aca="true" t="shared" si="0" ref="G6:G43">D6/C6*100</f>
        <v>85.68057223831343</v>
      </c>
      <c r="H6" s="41">
        <f>B6-D6</f>
        <v>34664.80000000005</v>
      </c>
      <c r="I6" s="41">
        <f aca="true" t="shared" si="1" ref="I6:I43">C6-D6</f>
        <v>92593.1000000001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</f>
        <v>207885.70000000004</v>
      </c>
      <c r="E7" s="148">
        <f>D7/D6*100</f>
        <v>37.52228659468776</v>
      </c>
      <c r="F7" s="148">
        <f>D7/B7*100</f>
        <v>92.88569091109751</v>
      </c>
      <c r="G7" s="148">
        <f>D7/C7*100</f>
        <v>84.65800942663977</v>
      </c>
      <c r="H7" s="147">
        <f>B7-D7</f>
        <v>15922.399999999965</v>
      </c>
      <c r="I7" s="147">
        <f t="shared" si="1"/>
        <v>37673.69999999995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</f>
        <v>442562.3999999999</v>
      </c>
      <c r="E8" s="109">
        <f>D8/D6*100</f>
        <v>79.8802092151256</v>
      </c>
      <c r="F8" s="109">
        <f>D8/B8*100</f>
        <v>95.67220514416901</v>
      </c>
      <c r="G8" s="109">
        <f t="shared" si="0"/>
        <v>88.4620035807568</v>
      </c>
      <c r="H8" s="107">
        <f>B8-D8</f>
        <v>20019.600000000093</v>
      </c>
      <c r="I8" s="107">
        <f t="shared" si="1"/>
        <v>57722.90000000008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</f>
        <v>62</v>
      </c>
      <c r="E9" s="132">
        <f>D9/D6*100</f>
        <v>0.011190677227296737</v>
      </c>
      <c r="F9" s="109">
        <f>D9/B9*100</f>
        <v>68.66002214839423</v>
      </c>
      <c r="G9" s="109">
        <f t="shared" si="0"/>
        <v>67.907995618839</v>
      </c>
      <c r="H9" s="107">
        <f aca="true" t="shared" si="2" ref="H9:H43">B9-D9</f>
        <v>28.299999999999997</v>
      </c>
      <c r="I9" s="107">
        <f t="shared" si="1"/>
        <v>29.299999999999997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</f>
        <v>28699.5</v>
      </c>
      <c r="E10" s="109">
        <f>D10/D6*100</f>
        <v>5.180110340077462</v>
      </c>
      <c r="F10" s="109">
        <f aca="true" t="shared" si="3" ref="F10:F41">D10/B10*100</f>
        <v>92.9415041241487</v>
      </c>
      <c r="G10" s="109">
        <f t="shared" si="0"/>
        <v>83.44721508240193</v>
      </c>
      <c r="H10" s="107">
        <f t="shared" si="2"/>
        <v>2179.5999999999985</v>
      </c>
      <c r="I10" s="107">
        <f t="shared" si="1"/>
        <v>5692.9000000000015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</f>
        <v>56683.899999999994</v>
      </c>
      <c r="E11" s="109">
        <f>D11/D6*100</f>
        <v>10.231148852973636</v>
      </c>
      <c r="F11" s="109">
        <f t="shared" si="3"/>
        <v>86.7098860519581</v>
      </c>
      <c r="G11" s="109">
        <f t="shared" si="0"/>
        <v>73.8835462704932</v>
      </c>
      <c r="H11" s="107">
        <f t="shared" si="2"/>
        <v>8688.000000000007</v>
      </c>
      <c r="I11" s="107">
        <f t="shared" si="1"/>
        <v>20036.699999999997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</f>
        <v>11515.199999999995</v>
      </c>
      <c r="E12" s="109">
        <f>D12/D6*100</f>
        <v>2.0784336517381825</v>
      </c>
      <c r="F12" s="109">
        <f t="shared" si="3"/>
        <v>97.95001786291483</v>
      </c>
      <c r="G12" s="109">
        <f t="shared" si="0"/>
        <v>93.0634016244393</v>
      </c>
      <c r="H12" s="107">
        <f>B12-D12</f>
        <v>241.00000000000546</v>
      </c>
      <c r="I12" s="107">
        <f t="shared" si="1"/>
        <v>858.3000000000047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14509.599999999964</v>
      </c>
      <c r="E13" s="109">
        <f>D13/D6*100</f>
        <v>2.618907262857811</v>
      </c>
      <c r="F13" s="109">
        <f t="shared" si="3"/>
        <v>80.52880746368909</v>
      </c>
      <c r="G13" s="109">
        <f t="shared" si="0"/>
        <v>63.74315763577082</v>
      </c>
      <c r="H13" s="107">
        <f t="shared" si="2"/>
        <v>3508.2999999999465</v>
      </c>
      <c r="I13" s="107">
        <f t="shared" si="1"/>
        <v>8253.000000000027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</f>
        <v>334289.00000000006</v>
      </c>
      <c r="E18" s="3">
        <f>D18/D151*100</f>
        <v>20.56168018135716</v>
      </c>
      <c r="F18" s="3">
        <f>D18/B18*100</f>
        <v>95.88410462869</v>
      </c>
      <c r="G18" s="3">
        <f t="shared" si="0"/>
        <v>88.22748501957275</v>
      </c>
      <c r="H18" s="41">
        <f>B18-D18</f>
        <v>14349.599999999977</v>
      </c>
      <c r="I18" s="41">
        <f t="shared" si="1"/>
        <v>44605.39999999991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</f>
        <v>219588.40000000008</v>
      </c>
      <c r="E19" s="148">
        <f>D19/D18*100</f>
        <v>65.68819195366883</v>
      </c>
      <c r="F19" s="148">
        <f t="shared" si="3"/>
        <v>99.97231949854589</v>
      </c>
      <c r="G19" s="148">
        <f t="shared" si="0"/>
        <v>91.68407406092975</v>
      </c>
      <c r="H19" s="147">
        <f t="shared" si="2"/>
        <v>60.79999999993015</v>
      </c>
      <c r="I19" s="147">
        <f t="shared" si="1"/>
        <v>19917.09999999992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334289.00000000006</v>
      </c>
      <c r="E25" s="109">
        <f>D25/D18*100</f>
        <v>100</v>
      </c>
      <c r="F25" s="109">
        <f t="shared" si="3"/>
        <v>95.88410462869</v>
      </c>
      <c r="G25" s="109">
        <f t="shared" si="0"/>
        <v>88.22748501957275</v>
      </c>
      <c r="H25" s="107">
        <f t="shared" si="2"/>
        <v>14349.599999999977</v>
      </c>
      <c r="I25" s="107">
        <f t="shared" si="1"/>
        <v>44605.39999999991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>C27-B27</f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>C28-B28</f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>C29-B29</f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>C30-B30</f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>C31-B31</f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>C32-B32</f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</f>
        <v>55655.09999999998</v>
      </c>
      <c r="E33" s="3">
        <f>D33/D151*100</f>
        <v>3.423272577504645</v>
      </c>
      <c r="F33" s="3">
        <f>D33/B33*100</f>
        <v>96.63417463051447</v>
      </c>
      <c r="G33" s="3">
        <f t="shared" si="0"/>
        <v>87.9206653870761</v>
      </c>
      <c r="H33" s="41">
        <f t="shared" si="2"/>
        <v>1938.5000000000218</v>
      </c>
      <c r="I33" s="41">
        <f t="shared" si="1"/>
        <v>7646.400000000023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</f>
        <v>46242.70000000001</v>
      </c>
      <c r="E34" s="109">
        <f>D34/D33*100</f>
        <v>83.0879829521464</v>
      </c>
      <c r="F34" s="109">
        <f t="shared" si="3"/>
        <v>98.85439068291913</v>
      </c>
      <c r="G34" s="109">
        <f t="shared" si="0"/>
        <v>90.6826293289407</v>
      </c>
      <c r="H34" s="107">
        <f t="shared" si="2"/>
        <v>535.8999999999869</v>
      </c>
      <c r="I34" s="107">
        <f t="shared" si="1"/>
        <v>4751.299999999981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</f>
        <v>1919.3999999999999</v>
      </c>
      <c r="E36" s="109">
        <f>D36/D33*100</f>
        <v>3.4487405466884447</v>
      </c>
      <c r="F36" s="109">
        <f t="shared" si="3"/>
        <v>74.17522867111181</v>
      </c>
      <c r="G36" s="109">
        <f t="shared" si="0"/>
        <v>62.33437256430241</v>
      </c>
      <c r="H36" s="107">
        <f t="shared" si="2"/>
        <v>668.2563300000004</v>
      </c>
      <c r="I36" s="107">
        <f t="shared" si="1"/>
        <v>1159.8000000000004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</f>
        <v>674.4</v>
      </c>
      <c r="E37" s="116">
        <f>D37/D33*100</f>
        <v>1.211748788520729</v>
      </c>
      <c r="F37" s="116">
        <f t="shared" si="3"/>
        <v>76.61895023858213</v>
      </c>
      <c r="G37" s="116">
        <f t="shared" si="0"/>
        <v>71.58475745674556</v>
      </c>
      <c r="H37" s="112">
        <f t="shared" si="2"/>
        <v>205.80000000000007</v>
      </c>
      <c r="I37" s="112">
        <f t="shared" si="1"/>
        <v>267.70000000000005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</f>
        <v>75.7</v>
      </c>
      <c r="E38" s="109">
        <f>D38/D33*100</f>
        <v>0.13601628601871174</v>
      </c>
      <c r="F38" s="109">
        <f t="shared" si="3"/>
        <v>100</v>
      </c>
      <c r="G38" s="109">
        <f t="shared" si="0"/>
        <v>93.6881188118812</v>
      </c>
      <c r="H38" s="107">
        <f t="shared" si="2"/>
        <v>0</v>
      </c>
      <c r="I38" s="107">
        <f t="shared" si="1"/>
        <v>5.099999999999994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6742.899999999966</v>
      </c>
      <c r="E39" s="109">
        <f>D39/D33*100</f>
        <v>12.115511426625716</v>
      </c>
      <c r="F39" s="109">
        <f t="shared" si="3"/>
        <v>92.73124163526616</v>
      </c>
      <c r="G39" s="109">
        <f t="shared" si="0"/>
        <v>82.17637165768835</v>
      </c>
      <c r="H39" s="107">
        <f>B39-D39</f>
        <v>528.5436700000346</v>
      </c>
      <c r="I39" s="107">
        <f t="shared" si="1"/>
        <v>1462.500000000041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</f>
        <v>1498.1000000000001</v>
      </c>
      <c r="E43" s="3">
        <f>D43/D151*100</f>
        <v>0.09214617615204557</v>
      </c>
      <c r="F43" s="3">
        <f>D43/B43*100</f>
        <v>71.81687440076703</v>
      </c>
      <c r="G43" s="3">
        <f t="shared" si="0"/>
        <v>69.77643223102002</v>
      </c>
      <c r="H43" s="41">
        <f t="shared" si="2"/>
        <v>587.8999999999999</v>
      </c>
      <c r="I43" s="41">
        <f t="shared" si="1"/>
        <v>648.9000000000003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</f>
        <v>10450.1</v>
      </c>
      <c r="E45" s="3">
        <f>D45/D151*100</f>
        <v>0.6427720148231034</v>
      </c>
      <c r="F45" s="3">
        <f>D45/B45*100</f>
        <v>97.46155644709488</v>
      </c>
      <c r="G45" s="3">
        <f aca="true" t="shared" si="4" ref="G45:G76">D45/C45*100</f>
        <v>88.6503223617238</v>
      </c>
      <c r="H45" s="41">
        <f>B45-D45</f>
        <v>272.1790000000001</v>
      </c>
      <c r="I45" s="41">
        <f aca="true" t="shared" si="5" ref="I45:I77">C45-D45</f>
        <v>1337.8999999999996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92.00964584070967</v>
      </c>
      <c r="F46" s="109">
        <f aca="true" t="shared" si="6" ref="F46:F74">D46/B46*100</f>
        <v>99.34806032033244</v>
      </c>
      <c r="G46" s="109">
        <f t="shared" si="4"/>
        <v>91.31409251925506</v>
      </c>
      <c r="H46" s="107">
        <f aca="true" t="shared" si="7" ref="H46:H74">B46-D46</f>
        <v>63.09599999999955</v>
      </c>
      <c r="I46" s="107">
        <f t="shared" si="5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0.007655429134649429</v>
      </c>
      <c r="F47" s="109">
        <f t="shared" si="6"/>
        <v>57.97101449275364</v>
      </c>
      <c r="G47" s="109">
        <f t="shared" si="4"/>
        <v>57.14285714285715</v>
      </c>
      <c r="H47" s="107">
        <f t="shared" si="7"/>
        <v>0.5799999999999998</v>
      </c>
      <c r="I47" s="107">
        <f t="shared" si="5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</f>
        <v>50.10000000000001</v>
      </c>
      <c r="E48" s="109">
        <f>D48/D45*100</f>
        <v>0.4794212495574206</v>
      </c>
      <c r="F48" s="109">
        <f t="shared" si="6"/>
        <v>77.85305818000995</v>
      </c>
      <c r="G48" s="109">
        <f t="shared" si="4"/>
        <v>67.33870967741936</v>
      </c>
      <c r="H48" s="107">
        <f t="shared" si="7"/>
        <v>14.251999999999995</v>
      </c>
      <c r="I48" s="107">
        <f t="shared" si="5"/>
        <v>24.299999999999997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</f>
        <v>514.6999999999999</v>
      </c>
      <c r="E49" s="109">
        <f>D49/D45*100</f>
        <v>4.925311719505076</v>
      </c>
      <c r="F49" s="109">
        <f t="shared" si="6"/>
        <v>74.74564407306397</v>
      </c>
      <c r="G49" s="109">
        <f t="shared" si="4"/>
        <v>59.49601202173158</v>
      </c>
      <c r="H49" s="107">
        <f t="shared" si="7"/>
        <v>173.90200000000004</v>
      </c>
      <c r="I49" s="107">
        <f t="shared" si="5"/>
        <v>350.4000000000001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269.40000000000003</v>
      </c>
      <c r="E50" s="109">
        <f>D50/D45*100</f>
        <v>2.5779657610931954</v>
      </c>
      <c r="F50" s="109">
        <f t="shared" si="6"/>
        <v>92.97702494227745</v>
      </c>
      <c r="G50" s="109">
        <f t="shared" si="4"/>
        <v>84.87712665406447</v>
      </c>
      <c r="H50" s="107">
        <f t="shared" si="7"/>
        <v>20.349000000000558</v>
      </c>
      <c r="I50" s="107">
        <f t="shared" si="5"/>
        <v>47.99999999999926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</f>
        <v>21049.5</v>
      </c>
      <c r="E51" s="3">
        <f>D51/D151*100</f>
        <v>1.2947272778269028</v>
      </c>
      <c r="F51" s="3">
        <f>D51/B51*100</f>
        <v>91.08512875545767</v>
      </c>
      <c r="G51" s="3">
        <f t="shared" si="4"/>
        <v>82.64234058090506</v>
      </c>
      <c r="H51" s="41">
        <f>B51-D51</f>
        <v>2060.2000000000007</v>
      </c>
      <c r="I51" s="41">
        <f t="shared" si="5"/>
        <v>4421.0999999999985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65.02149694767098</v>
      </c>
      <c r="F52" s="109">
        <f t="shared" si="6"/>
        <v>99.41166643665974</v>
      </c>
      <c r="G52" s="109">
        <f t="shared" si="4"/>
        <v>89.75238370034234</v>
      </c>
      <c r="H52" s="107">
        <f t="shared" si="7"/>
        <v>80.99999999999636</v>
      </c>
      <c r="I52" s="107">
        <f t="shared" si="5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</f>
        <v>6.4</v>
      </c>
      <c r="E53" s="109">
        <f>D53/D51*100</f>
        <v>0.030404522672747573</v>
      </c>
      <c r="F53" s="109">
        <f>D53/B53*100</f>
        <v>65.64102564102564</v>
      </c>
      <c r="G53" s="109">
        <f t="shared" si="4"/>
        <v>49.23076923076923</v>
      </c>
      <c r="H53" s="107">
        <f t="shared" si="7"/>
        <v>3.3499999999999996</v>
      </c>
      <c r="I53" s="107">
        <f t="shared" si="5"/>
        <v>6.6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</f>
        <v>637.6999999999998</v>
      </c>
      <c r="E54" s="109">
        <f>D54/D51*100</f>
        <v>3.0295256419392373</v>
      </c>
      <c r="F54" s="109">
        <f t="shared" si="6"/>
        <v>85.67781808410585</v>
      </c>
      <c r="G54" s="109">
        <f t="shared" si="4"/>
        <v>78.70896075043197</v>
      </c>
      <c r="H54" s="107">
        <f t="shared" si="7"/>
        <v>106.60000000000014</v>
      </c>
      <c r="I54" s="107">
        <f t="shared" si="5"/>
        <v>172.50000000000023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</f>
        <v>626.3</v>
      </c>
      <c r="E55" s="109">
        <f>D55/D51*100</f>
        <v>2.9753675859284066</v>
      </c>
      <c r="F55" s="109">
        <f t="shared" si="6"/>
        <v>72.66352483646936</v>
      </c>
      <c r="G55" s="109">
        <f t="shared" si="4"/>
        <v>58.93478874564787</v>
      </c>
      <c r="H55" s="107">
        <f t="shared" si="7"/>
        <v>235.61800000000005</v>
      </c>
      <c r="I55" s="107">
        <f t="shared" si="5"/>
        <v>436.4000000000001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</f>
        <v>440</v>
      </c>
      <c r="E56" s="109">
        <f>D56/D51*100</f>
        <v>2.0903109337513954</v>
      </c>
      <c r="F56" s="109">
        <f>D56/B56*100</f>
        <v>45.39067964289914</v>
      </c>
      <c r="G56" s="109">
        <f>D56/C56*100</f>
        <v>43.18382569437629</v>
      </c>
      <c r="H56" s="107">
        <f t="shared" si="7"/>
        <v>529.3620000000001</v>
      </c>
      <c r="I56" s="107">
        <f t="shared" si="5"/>
        <v>578.9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5652.399999999998</v>
      </c>
      <c r="E57" s="109">
        <f>D57/D51*100</f>
        <v>26.852894368037234</v>
      </c>
      <c r="F57" s="109">
        <f t="shared" si="6"/>
        <v>83.65659415066884</v>
      </c>
      <c r="G57" s="109">
        <f t="shared" si="4"/>
        <v>77.25657427149963</v>
      </c>
      <c r="H57" s="107">
        <f>B57-D57</f>
        <v>1104.270000000004</v>
      </c>
      <c r="I57" s="107">
        <f>C57-D57</f>
        <v>1664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6"/>
        <v>#DIV/0!</v>
      </c>
      <c r="G58" s="74" t="e">
        <f t="shared" si="4"/>
        <v>#DIV/0!</v>
      </c>
      <c r="H58" s="80">
        <f t="shared" si="7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0.24208592223431075</v>
      </c>
      <c r="F59" s="3">
        <f>D59/B59*100</f>
        <v>91.50020772253569</v>
      </c>
      <c r="G59" s="3">
        <f t="shared" si="4"/>
        <v>81.7234219269103</v>
      </c>
      <c r="H59" s="41">
        <f>B59-D59</f>
        <v>365.6109999999999</v>
      </c>
      <c r="I59" s="41">
        <f t="shared" si="5"/>
        <v>880.1999999999998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59.02230804410794</v>
      </c>
      <c r="F60" s="109">
        <f t="shared" si="6"/>
        <v>99.07671758894341</v>
      </c>
      <c r="G60" s="109">
        <f t="shared" si="4"/>
        <v>90.71738196586871</v>
      </c>
      <c r="H60" s="107">
        <f t="shared" si="7"/>
        <v>21.64771999999948</v>
      </c>
      <c r="I60" s="107">
        <f t="shared" si="5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8.562426952589055</v>
      </c>
      <c r="F61" s="109">
        <f>D61/B61*100</f>
        <v>98.0506255455339</v>
      </c>
      <c r="G61" s="109">
        <f t="shared" si="4"/>
        <v>98.05062554553389</v>
      </c>
      <c r="H61" s="107">
        <f t="shared" si="7"/>
        <v>6.699999999999989</v>
      </c>
      <c r="I61" s="107">
        <f t="shared" si="5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</f>
        <v>293.4</v>
      </c>
      <c r="E62" s="109">
        <f>D62/D59*100</f>
        <v>7.454647085725901</v>
      </c>
      <c r="F62" s="109">
        <f t="shared" si="6"/>
        <v>86.52939361327547</v>
      </c>
      <c r="G62" s="109">
        <f t="shared" si="4"/>
        <v>71.0583676434972</v>
      </c>
      <c r="H62" s="107">
        <f t="shared" si="7"/>
        <v>45.67553000000004</v>
      </c>
      <c r="I62" s="107">
        <f t="shared" si="5"/>
        <v>119.50000000000006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13.948879516235579</v>
      </c>
      <c r="F63" s="109">
        <f t="shared" si="6"/>
        <v>68.01777134630585</v>
      </c>
      <c r="G63" s="109">
        <f t="shared" si="4"/>
        <v>68.02131086606369</v>
      </c>
      <c r="H63" s="107">
        <f t="shared" si="7"/>
        <v>258.14200000000005</v>
      </c>
      <c r="I63" s="107">
        <f t="shared" si="5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433.39999999999964</v>
      </c>
      <c r="E64" s="109">
        <f>D64/D59*100</f>
        <v>11.011738401341521</v>
      </c>
      <c r="F64" s="109">
        <f t="shared" si="6"/>
        <v>92.83580283209167</v>
      </c>
      <c r="G64" s="109">
        <f t="shared" si="4"/>
        <v>62.6662810873337</v>
      </c>
      <c r="H64" s="107">
        <f t="shared" si="7"/>
        <v>33.44575000000037</v>
      </c>
      <c r="I64" s="107">
        <f t="shared" si="5"/>
        <v>258.20000000000005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7"/>
        <v>0</v>
      </c>
      <c r="I65" s="80">
        <f t="shared" si="5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6"/>
        <v>#DIV/0!</v>
      </c>
      <c r="G66" s="74" t="e">
        <f t="shared" si="4"/>
        <v>#DIV/0!</v>
      </c>
      <c r="H66" s="80">
        <f t="shared" si="7"/>
        <v>0</v>
      </c>
      <c r="I66" s="80">
        <f t="shared" si="5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6"/>
        <v>#DIV/0!</v>
      </c>
      <c r="G67" s="74" t="e">
        <f t="shared" si="4"/>
        <v>#DIV/0!</v>
      </c>
      <c r="H67" s="80">
        <f t="shared" si="7"/>
        <v>0</v>
      </c>
      <c r="I67" s="80">
        <f t="shared" si="5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6"/>
        <v>#DIV/0!</v>
      </c>
      <c r="G68" s="74" t="e">
        <f t="shared" si="4"/>
        <v>#DIV/0!</v>
      </c>
      <c r="H68" s="80">
        <f t="shared" si="7"/>
        <v>0</v>
      </c>
      <c r="I68" s="80">
        <f t="shared" si="5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242.39999999999998</v>
      </c>
      <c r="E69" s="30">
        <f>D69/D151*100</f>
        <v>0.014909707695918727</v>
      </c>
      <c r="F69" s="3">
        <f>D69/B69*100</f>
        <v>64.24595812350914</v>
      </c>
      <c r="G69" s="3">
        <f t="shared" si="4"/>
        <v>64.24595812350914</v>
      </c>
      <c r="H69" s="41">
        <f>B69-D69</f>
        <v>134.90000000000003</v>
      </c>
      <c r="I69" s="41">
        <f t="shared" si="5"/>
        <v>134.90000000000003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</f>
        <v>235.89999999999998</v>
      </c>
      <c r="E70" s="109">
        <f>D70/D69*100</f>
        <v>97.31848184818482</v>
      </c>
      <c r="F70" s="109">
        <f t="shared" si="6"/>
        <v>82.1951219512195</v>
      </c>
      <c r="G70" s="109">
        <f t="shared" si="4"/>
        <v>82.1951219512195</v>
      </c>
      <c r="H70" s="107">
        <f t="shared" si="7"/>
        <v>51.10000000000002</v>
      </c>
      <c r="I70" s="107">
        <f t="shared" si="5"/>
        <v>51.10000000000002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2.7554048325561684</v>
      </c>
      <c r="F71" s="109">
        <f t="shared" si="6"/>
        <v>7.198228128460688</v>
      </c>
      <c r="G71" s="109">
        <f t="shared" si="4"/>
        <v>7.198228128460688</v>
      </c>
      <c r="H71" s="107">
        <f t="shared" si="7"/>
        <v>83.8</v>
      </c>
      <c r="I71" s="107">
        <f t="shared" si="5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1">
        <f>B72-D72</f>
        <v>0</v>
      </c>
      <c r="I72" s="41">
        <f t="shared" si="5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8">
        <f t="shared" si="7"/>
        <v>0</v>
      </c>
      <c r="I73" s="38">
        <f t="shared" si="5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8">
        <f t="shared" si="7"/>
        <v>0</v>
      </c>
      <c r="I74" s="38">
        <f t="shared" si="5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4"/>
        <v>#DIV/0!</v>
      </c>
      <c r="H75" s="38"/>
      <c r="I75" s="38">
        <f t="shared" si="5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4"/>
        <v>#DIV/0!</v>
      </c>
      <c r="H76" s="38"/>
      <c r="I76" s="38">
        <f t="shared" si="5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5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1">
        <f>B79-D79</f>
        <v>0</v>
      </c>
      <c r="I79" s="41">
        <f aca="true" t="shared" si="9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8"/>
        <v>#DIV/0!</v>
      </c>
      <c r="H80" s="38">
        <f>B80-D80</f>
        <v>0</v>
      </c>
      <c r="I80" s="38">
        <f t="shared" si="9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8"/>
        <v>#DIV/0!</v>
      </c>
      <c r="H81" s="38">
        <f>B81-D81</f>
        <v>0</v>
      </c>
      <c r="I81" s="38">
        <f t="shared" si="9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8"/>
        <v>#DIV/0!</v>
      </c>
      <c r="H82" s="38"/>
      <c r="I82" s="38">
        <f t="shared" si="9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8"/>
        <v>#DIV/0!</v>
      </c>
      <c r="H83" s="38"/>
      <c r="I83" s="38">
        <f t="shared" si="9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8"/>
        <v>#DIV/0!</v>
      </c>
      <c r="H84" s="41"/>
      <c r="I84" s="41">
        <f t="shared" si="9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8"/>
        <v>#DIV/0!</v>
      </c>
      <c r="H85" s="53"/>
      <c r="I85" s="38">
        <f t="shared" si="9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8"/>
        <v>#DIV/0!</v>
      </c>
      <c r="H86" s="53"/>
      <c r="I86" s="38">
        <f t="shared" si="9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8"/>
        <v>#DIV/0!</v>
      </c>
      <c r="H87" s="41"/>
      <c r="I87" s="41">
        <f t="shared" si="9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8"/>
        <v>#DIV/0!</v>
      </c>
      <c r="H88" s="38"/>
      <c r="I88" s="38">
        <f t="shared" si="9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8"/>
        <v>#DIV/0!</v>
      </c>
      <c r="H89" s="38"/>
      <c r="I89" s="38">
        <f t="shared" si="9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</f>
        <v>134493.4</v>
      </c>
      <c r="E90" s="3">
        <f>D90/D151*100</f>
        <v>8.272513535603448</v>
      </c>
      <c r="F90" s="3">
        <f aca="true" t="shared" si="10" ref="F90:F96">D90/B90*100</f>
        <v>93.32269379286896</v>
      </c>
      <c r="G90" s="3">
        <f t="shared" si="8"/>
        <v>86.67442585847336</v>
      </c>
      <c r="H90" s="41">
        <f aca="true" t="shared" si="11" ref="H90:H96">B90-D90</f>
        <v>9623.100000000006</v>
      </c>
      <c r="I90" s="41">
        <f t="shared" si="9"/>
        <v>20677.400000000023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</f>
        <v>126096.09999999999</v>
      </c>
      <c r="E91" s="109">
        <f>D91/D90*100</f>
        <v>93.75634789513835</v>
      </c>
      <c r="F91" s="109">
        <f t="shared" si="10"/>
        <v>94.45131898867297</v>
      </c>
      <c r="G91" s="109">
        <f t="shared" si="8"/>
        <v>87.61559397358387</v>
      </c>
      <c r="H91" s="107">
        <f t="shared" si="11"/>
        <v>7407.700000000026</v>
      </c>
      <c r="I91" s="107">
        <f t="shared" si="9"/>
        <v>17823.60000000002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</f>
        <v>1874.6000000000004</v>
      </c>
      <c r="E92" s="109">
        <f>D92/D90*100</f>
        <v>1.393823042617705</v>
      </c>
      <c r="F92" s="109">
        <f t="shared" si="10"/>
        <v>81.86026200873364</v>
      </c>
      <c r="G92" s="109">
        <f t="shared" si="8"/>
        <v>71.62890222001454</v>
      </c>
      <c r="H92" s="107">
        <f t="shared" si="11"/>
        <v>415.39999999999964</v>
      </c>
      <c r="I92" s="107">
        <f t="shared" si="9"/>
        <v>742.4999999999995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8"/>
        <v>#DIV/0!</v>
      </c>
      <c r="H93" s="107">
        <f t="shared" si="11"/>
        <v>0</v>
      </c>
      <c r="I93" s="107">
        <f t="shared" si="9"/>
        <v>0</v>
      </c>
      <c r="K93" s="158">
        <f aca="true" t="shared" si="12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6522.700000000003</v>
      </c>
      <c r="E94" s="109">
        <f>D94/D90*100</f>
        <v>4.849829062243948</v>
      </c>
      <c r="F94" s="109">
        <f t="shared" si="10"/>
        <v>78.37240318646612</v>
      </c>
      <c r="G94" s="109">
        <f>D94/C94*100</f>
        <v>75.54667593236042</v>
      </c>
      <c r="H94" s="107">
        <f t="shared" si="11"/>
        <v>1799.99999999998</v>
      </c>
      <c r="I94" s="107">
        <f>C94-D94</f>
        <v>2111.300000000003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</f>
        <v>48780.90000000001</v>
      </c>
      <c r="E95" s="82">
        <f>D95/D151*100</f>
        <v>3.0004495055439024</v>
      </c>
      <c r="F95" s="84">
        <f t="shared" si="10"/>
        <v>89.49572894192242</v>
      </c>
      <c r="G95" s="81">
        <f>D95/C95*100</f>
        <v>80.24441359161975</v>
      </c>
      <c r="H95" s="85">
        <f t="shared" si="11"/>
        <v>5725.499999999993</v>
      </c>
      <c r="I95" s="88">
        <f>C95-D95</f>
        <v>12009.499999999993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</f>
        <v>8826.400000000001</v>
      </c>
      <c r="E96" s="137">
        <f>D96/D95*100</f>
        <v>18.093967105977953</v>
      </c>
      <c r="F96" s="138">
        <f t="shared" si="10"/>
        <v>94.1111241430049</v>
      </c>
      <c r="G96" s="139">
        <f>D96/C96*100</f>
        <v>77.85000485107211</v>
      </c>
      <c r="H96" s="140">
        <f t="shared" si="11"/>
        <v>552.2999999999993</v>
      </c>
      <c r="I96" s="129">
        <f>C96-D96</f>
        <v>2511.2999999999956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2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2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2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2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</f>
        <v>8106.899999999993</v>
      </c>
      <c r="E102" s="17">
        <f>D102/D151*100</f>
        <v>0.498644840429222</v>
      </c>
      <c r="F102" s="17">
        <f>D102/B102*100</f>
        <v>84.6187568498512</v>
      </c>
      <c r="G102" s="17">
        <f aca="true" t="shared" si="13" ref="G102:G149">D102/C102*100</f>
        <v>77.73122135501555</v>
      </c>
      <c r="H102" s="66">
        <f aca="true" t="shared" si="14" ref="H102:H107">B102-D102</f>
        <v>1473.6000000000067</v>
      </c>
      <c r="I102" s="66">
        <f aca="true" t="shared" si="15" ref="I102:I149">C102-D102</f>
        <v>2322.50000000001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2.928369660412737</v>
      </c>
      <c r="F103" s="109">
        <f>D103/B103*100</f>
        <v>91.62485526823619</v>
      </c>
      <c r="G103" s="124">
        <f>D103/C103*100</f>
        <v>91.62485526823619</v>
      </c>
      <c r="H103" s="123">
        <f t="shared" si="14"/>
        <v>21.700000000000045</v>
      </c>
      <c r="I103" s="123">
        <f t="shared" si="15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</f>
        <v>6305.299999999998</v>
      </c>
      <c r="E104" s="109">
        <f>D104/D102*100</f>
        <v>77.77695543302623</v>
      </c>
      <c r="F104" s="109">
        <f aca="true" t="shared" si="16" ref="F104:F149">D104/B104*100</f>
        <v>83.60360121454804</v>
      </c>
      <c r="G104" s="109">
        <f t="shared" si="13"/>
        <v>76.60430081399583</v>
      </c>
      <c r="H104" s="107">
        <f t="shared" si="14"/>
        <v>1236.6000000000013</v>
      </c>
      <c r="I104" s="107">
        <f t="shared" si="15"/>
        <v>1925.7000000000035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4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1564.1999999999953</v>
      </c>
      <c r="E106" s="128">
        <f>D106/D102*100</f>
        <v>19.294674906561035</v>
      </c>
      <c r="F106" s="128">
        <f t="shared" si="16"/>
        <v>87.90109581343047</v>
      </c>
      <c r="G106" s="128">
        <f t="shared" si="13"/>
        <v>80.65796937039109</v>
      </c>
      <c r="H106" s="129">
        <f>B106-D106</f>
        <v>215.30000000000473</v>
      </c>
      <c r="I106" s="129">
        <f t="shared" si="15"/>
        <v>375.1000000000058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453252.60000000003</v>
      </c>
      <c r="E107" s="69">
        <f>D107/D151*100</f>
        <v>27.878975983560945</v>
      </c>
      <c r="F107" s="69">
        <f>D107/B107*100</f>
        <v>96.66002863636888</v>
      </c>
      <c r="G107" s="69">
        <f t="shared" si="13"/>
        <v>87.49859317740753</v>
      </c>
      <c r="H107" s="68">
        <f t="shared" si="14"/>
        <v>15661.599999999977</v>
      </c>
      <c r="I107" s="68">
        <f t="shared" si="15"/>
        <v>64758.69999999995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</f>
        <v>1899.6000000000004</v>
      </c>
      <c r="E108" s="102">
        <f>D108/D107*100</f>
        <v>0.41910404926524425</v>
      </c>
      <c r="F108" s="102">
        <f t="shared" si="16"/>
        <v>52.34644107029679</v>
      </c>
      <c r="G108" s="102">
        <f t="shared" si="13"/>
        <v>46.38148256665691</v>
      </c>
      <c r="H108" s="103">
        <f aca="true" t="shared" si="17" ref="H108:H149">B108-D108</f>
        <v>1729.2999999999997</v>
      </c>
      <c r="I108" s="103">
        <f t="shared" si="15"/>
        <v>2195.9999999999995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</f>
        <v>718.5000000000001</v>
      </c>
      <c r="E109" s="109">
        <f>D109/D108*100</f>
        <v>37.82375236891977</v>
      </c>
      <c r="F109" s="109">
        <f t="shared" si="16"/>
        <v>34.79081929110982</v>
      </c>
      <c r="G109" s="109">
        <f t="shared" si="13"/>
        <v>29.75524909926699</v>
      </c>
      <c r="H109" s="107">
        <f t="shared" si="17"/>
        <v>1346.7000000000003</v>
      </c>
      <c r="I109" s="107">
        <f t="shared" si="15"/>
        <v>1696.2000000000003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</f>
        <v>814.6</v>
      </c>
      <c r="E110" s="102">
        <f>D110/D107*100</f>
        <v>0.17972318305509996</v>
      </c>
      <c r="F110" s="102">
        <f>D110/B110*100</f>
        <v>74.92641648270786</v>
      </c>
      <c r="G110" s="102">
        <f t="shared" si="13"/>
        <v>69.30406670069763</v>
      </c>
      <c r="H110" s="103">
        <f t="shared" si="17"/>
        <v>272.6</v>
      </c>
      <c r="I110" s="103">
        <f t="shared" si="15"/>
        <v>360.80000000000007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0.0004412550529219247</v>
      </c>
      <c r="F111" s="114">
        <f t="shared" si="16"/>
        <v>1.2682308180088777</v>
      </c>
      <c r="G111" s="102">
        <f t="shared" si="13"/>
        <v>1.2682308180088777</v>
      </c>
      <c r="H111" s="103">
        <f t="shared" si="17"/>
        <v>155.7</v>
      </c>
      <c r="I111" s="103">
        <f t="shared" si="15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6"/>
        <v>#DIV/0!</v>
      </c>
      <c r="G112" s="109" t="e">
        <f t="shared" si="13"/>
        <v>#DIV/0!</v>
      </c>
      <c r="H112" s="107">
        <f t="shared" si="17"/>
        <v>0</v>
      </c>
      <c r="I112" s="107">
        <f t="shared" si="15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0.01198007468683026</v>
      </c>
      <c r="F113" s="102">
        <f t="shared" si="16"/>
        <v>90.50000000000001</v>
      </c>
      <c r="G113" s="102">
        <f t="shared" si="13"/>
        <v>90.50000000000001</v>
      </c>
      <c r="H113" s="103">
        <f t="shared" si="17"/>
        <v>5.699999999999989</v>
      </c>
      <c r="I113" s="103">
        <f t="shared" si="15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</f>
        <v>2539.4000000000005</v>
      </c>
      <c r="E114" s="102">
        <f>D114/D107*100</f>
        <v>0.5602615406949679</v>
      </c>
      <c r="F114" s="102">
        <f t="shared" si="16"/>
        <v>92.7126688572472</v>
      </c>
      <c r="G114" s="102">
        <f t="shared" si="13"/>
        <v>84.66077679613271</v>
      </c>
      <c r="H114" s="103">
        <f t="shared" si="17"/>
        <v>199.59999999999945</v>
      </c>
      <c r="I114" s="103">
        <f t="shared" si="15"/>
        <v>460.09999999999945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6"/>
        <v>#DIV/0!</v>
      </c>
      <c r="G115" s="109" t="e">
        <f t="shared" si="13"/>
        <v>#DIV/0!</v>
      </c>
      <c r="H115" s="107">
        <f t="shared" si="17"/>
        <v>0</v>
      </c>
      <c r="I115" s="107">
        <f t="shared" si="15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6"/>
        <v>#DIV/0!</v>
      </c>
      <c r="G116" s="116" t="e">
        <f t="shared" si="13"/>
        <v>#DIV/0!</v>
      </c>
      <c r="H116" s="112">
        <f t="shared" si="17"/>
        <v>0</v>
      </c>
      <c r="I116" s="112">
        <f t="shared" si="15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0.0039712954762973224</v>
      </c>
      <c r="F117" s="102">
        <f>D117/B117*100</f>
        <v>36.734693877551024</v>
      </c>
      <c r="G117" s="102">
        <f t="shared" si="13"/>
        <v>36.734693877551024</v>
      </c>
      <c r="H117" s="103">
        <f t="shared" si="17"/>
        <v>31</v>
      </c>
      <c r="I117" s="103">
        <f t="shared" si="15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</f>
        <v>415.20000000000005</v>
      </c>
      <c r="E118" s="102">
        <f>D118/D107*100</f>
        <v>0.09160454898659158</v>
      </c>
      <c r="F118" s="102">
        <f t="shared" si="16"/>
        <v>90.65502183406115</v>
      </c>
      <c r="G118" s="102">
        <f t="shared" si="13"/>
        <v>82.90734824281151</v>
      </c>
      <c r="H118" s="103">
        <f t="shared" si="17"/>
        <v>42.799999999999955</v>
      </c>
      <c r="I118" s="103">
        <f t="shared" si="15"/>
        <v>85.59999999999997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84.58574181117532</v>
      </c>
      <c r="F119" s="109">
        <f t="shared" si="16"/>
        <v>99.97153430116708</v>
      </c>
      <c r="G119" s="109">
        <f t="shared" si="13"/>
        <v>89.95901639344262</v>
      </c>
      <c r="H119" s="107">
        <f t="shared" si="17"/>
        <v>0.10000000000002274</v>
      </c>
      <c r="I119" s="107">
        <f t="shared" si="15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6"/>
        <v>#DIV/0!</v>
      </c>
      <c r="G120" s="102" t="e">
        <f t="shared" si="13"/>
        <v>#DIV/0!</v>
      </c>
      <c r="H120" s="103">
        <f t="shared" si="17"/>
        <v>0</v>
      </c>
      <c r="I120" s="103">
        <f t="shared" si="15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0.023474768815446398</v>
      </c>
      <c r="F121" s="102">
        <f t="shared" si="16"/>
        <v>58.78453038674033</v>
      </c>
      <c r="G121" s="102">
        <f t="shared" si="13"/>
        <v>58.78453038674033</v>
      </c>
      <c r="H121" s="103">
        <f t="shared" si="17"/>
        <v>74.6</v>
      </c>
      <c r="I121" s="103">
        <f t="shared" si="15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3"/>
        <v>#DIV/0!</v>
      </c>
      <c r="H122" s="107">
        <f t="shared" si="17"/>
        <v>0</v>
      </c>
      <c r="I122" s="107">
        <f t="shared" si="15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3"/>
        <v>#DIV/0!</v>
      </c>
      <c r="H123" s="107">
        <f t="shared" si="17"/>
        <v>0</v>
      </c>
      <c r="I123" s="107">
        <f t="shared" si="15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</f>
        <v>36578.2</v>
      </c>
      <c r="E124" s="116">
        <f>D124/D107*100</f>
        <v>8.070157788394374</v>
      </c>
      <c r="F124" s="102">
        <f t="shared" si="16"/>
        <v>95.37295842806782</v>
      </c>
      <c r="G124" s="102">
        <f t="shared" si="13"/>
        <v>86.36038465079932</v>
      </c>
      <c r="H124" s="103">
        <f t="shared" si="17"/>
        <v>1774.6000000000058</v>
      </c>
      <c r="I124" s="103">
        <f t="shared" si="15"/>
        <v>5777.0999999999985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0.020055042155301475</v>
      </c>
      <c r="F125" s="102">
        <f t="shared" si="16"/>
        <v>13.166280417149478</v>
      </c>
      <c r="G125" s="102">
        <f t="shared" si="13"/>
        <v>13.166280417149478</v>
      </c>
      <c r="H125" s="103">
        <f t="shared" si="17"/>
        <v>599.5</v>
      </c>
      <c r="I125" s="103">
        <f t="shared" si="15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6"/>
        <v>0</v>
      </c>
      <c r="G126" s="102">
        <f t="shared" si="13"/>
        <v>0</v>
      </c>
      <c r="H126" s="103">
        <f t="shared" si="17"/>
        <v>200</v>
      </c>
      <c r="I126" s="103">
        <f t="shared" si="15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0.012972898555904588</v>
      </c>
      <c r="F127" s="102">
        <f t="shared" si="16"/>
        <v>72.05882352941177</v>
      </c>
      <c r="G127" s="102">
        <f t="shared" si="13"/>
        <v>72.05882352941177</v>
      </c>
      <c r="H127" s="103">
        <f t="shared" si="17"/>
        <v>22.799999999999997</v>
      </c>
      <c r="I127" s="103">
        <f t="shared" si="15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</f>
        <v>659.5000000000001</v>
      </c>
      <c r="E128" s="116">
        <f>D128/D107*100</f>
        <v>0.1455038537010047</v>
      </c>
      <c r="F128" s="102">
        <f t="shared" si="16"/>
        <v>67.62021941966576</v>
      </c>
      <c r="G128" s="102">
        <f t="shared" si="13"/>
        <v>57.18373363392006</v>
      </c>
      <c r="H128" s="103">
        <f t="shared" si="17"/>
        <v>315.79999999999984</v>
      </c>
      <c r="I128" s="103">
        <f t="shared" si="15"/>
        <v>493.79999999999984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</f>
        <v>279.7</v>
      </c>
      <c r="E129" s="109">
        <f>D129/D128*100</f>
        <v>42.410917361637594</v>
      </c>
      <c r="F129" s="109">
        <f>D129/B129*100</f>
        <v>97.93417366946777</v>
      </c>
      <c r="G129" s="109">
        <f t="shared" si="13"/>
        <v>60.85726718885988</v>
      </c>
      <c r="H129" s="107">
        <f t="shared" si="17"/>
        <v>5.900000000000034</v>
      </c>
      <c r="I129" s="107">
        <f t="shared" si="15"/>
        <v>179.90000000000003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6"/>
        <v>0</v>
      </c>
      <c r="G130" s="102">
        <f t="shared" si="13"/>
        <v>0</v>
      </c>
      <c r="H130" s="103">
        <f t="shared" si="17"/>
        <v>200</v>
      </c>
      <c r="I130" s="103">
        <f t="shared" si="15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3"/>
        <v>#DIV/0!</v>
      </c>
      <c r="H131" s="107">
        <f t="shared" si="17"/>
        <v>0</v>
      </c>
      <c r="I131" s="107">
        <f t="shared" si="15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6"/>
        <v>0</v>
      </c>
      <c r="G132" s="102">
        <f t="shared" si="13"/>
        <v>0</v>
      </c>
      <c r="H132" s="103">
        <f t="shared" si="17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0.20434521500814337</v>
      </c>
      <c r="F133" s="102">
        <f t="shared" si="16"/>
        <v>100</v>
      </c>
      <c r="G133" s="102">
        <f t="shared" si="13"/>
        <v>100</v>
      </c>
      <c r="H133" s="103">
        <f t="shared" si="17"/>
        <v>0</v>
      </c>
      <c r="I133" s="103">
        <f t="shared" si="15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</f>
        <v>73.10000000000001</v>
      </c>
      <c r="E134" s="116">
        <f>D134/D107*100</f>
        <v>0.01612787218429635</v>
      </c>
      <c r="F134" s="102">
        <f t="shared" si="16"/>
        <v>20.939558865654543</v>
      </c>
      <c r="G134" s="102">
        <f t="shared" si="13"/>
        <v>20.413292376431166</v>
      </c>
      <c r="H134" s="103">
        <f t="shared" si="17"/>
        <v>276</v>
      </c>
      <c r="I134" s="103">
        <f t="shared" si="15"/>
        <v>285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</f>
        <v>75.3</v>
      </c>
      <c r="E135" s="116">
        <f>D135/D107*100</f>
        <v>0.016613252742510465</v>
      </c>
      <c r="F135" s="102">
        <f t="shared" si="16"/>
        <v>24.29032258064516</v>
      </c>
      <c r="G135" s="102">
        <f t="shared" si="13"/>
        <v>17.642924086223054</v>
      </c>
      <c r="H135" s="103">
        <f t="shared" si="17"/>
        <v>234.7</v>
      </c>
      <c r="I135" s="103">
        <f t="shared" si="15"/>
        <v>351.49999999999994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</f>
        <v>294</v>
      </c>
      <c r="E137" s="116">
        <f>D137/D107*100</f>
        <v>0.06486449277952294</v>
      </c>
      <c r="F137" s="102">
        <f>D137/B137*100</f>
        <v>84.3857634902411</v>
      </c>
      <c r="G137" s="102">
        <f>D137/C137*100</f>
        <v>77.12486883525709</v>
      </c>
      <c r="H137" s="103">
        <f t="shared" si="17"/>
        <v>54.39999999999998</v>
      </c>
      <c r="I137" s="103">
        <f t="shared" si="15"/>
        <v>87.19999999999999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</f>
        <v>260</v>
      </c>
      <c r="E138" s="109">
        <f>D138/D137*100</f>
        <v>88.43537414965986</v>
      </c>
      <c r="F138" s="109">
        <f t="shared" si="16"/>
        <v>92.98998569384834</v>
      </c>
      <c r="G138" s="109">
        <f>D138/C138*100</f>
        <v>84.93956223456387</v>
      </c>
      <c r="H138" s="107">
        <f t="shared" si="17"/>
        <v>19.600000000000023</v>
      </c>
      <c r="I138" s="107">
        <f t="shared" si="15"/>
        <v>46.10000000000002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</f>
        <v>1363.1999999999996</v>
      </c>
      <c r="E139" s="116">
        <f>D139/D107*100</f>
        <v>0.30075944407158384</v>
      </c>
      <c r="F139" s="102">
        <f t="shared" si="16"/>
        <v>97.1147681128446</v>
      </c>
      <c r="G139" s="102">
        <f t="shared" si="13"/>
        <v>90.12296707655688</v>
      </c>
      <c r="H139" s="103">
        <f t="shared" si="17"/>
        <v>40.500000000000455</v>
      </c>
      <c r="I139" s="103">
        <f t="shared" si="15"/>
        <v>149.40000000000055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</f>
        <v>1074.5</v>
      </c>
      <c r="E140" s="109">
        <f>D140/D139*100</f>
        <v>78.82188967136152</v>
      </c>
      <c r="F140" s="109">
        <f aca="true" t="shared" si="18" ref="F140:F148">D140/B140*100</f>
        <v>98.65038560411311</v>
      </c>
      <c r="G140" s="109">
        <f t="shared" si="13"/>
        <v>91.15975226944938</v>
      </c>
      <c r="H140" s="107">
        <f t="shared" si="17"/>
        <v>14.700000000000045</v>
      </c>
      <c r="I140" s="107">
        <f t="shared" si="15"/>
        <v>104.20000000000005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</f>
        <v>20.9</v>
      </c>
      <c r="E141" s="109">
        <f>D141/D139*100</f>
        <v>1.5331572769953055</v>
      </c>
      <c r="F141" s="109">
        <f t="shared" si="18"/>
        <v>63.33333333333333</v>
      </c>
      <c r="G141" s="109">
        <f>D141/C141*100</f>
        <v>55.733333333333334</v>
      </c>
      <c r="H141" s="107">
        <f t="shared" si="17"/>
        <v>12.100000000000001</v>
      </c>
      <c r="I141" s="107">
        <f t="shared" si="15"/>
        <v>16.6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</f>
        <v>850.9</v>
      </c>
      <c r="E142" s="116">
        <f>D142/D107*100</f>
        <v>0.18773196226563288</v>
      </c>
      <c r="F142" s="102">
        <f t="shared" si="18"/>
        <v>94.96651785714285</v>
      </c>
      <c r="G142" s="102">
        <f t="shared" si="13"/>
        <v>92.08874458874459</v>
      </c>
      <c r="H142" s="103">
        <f t="shared" si="17"/>
        <v>45.10000000000002</v>
      </c>
      <c r="I142" s="103">
        <f t="shared" si="15"/>
        <v>73.10000000000002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3"/>
        <v>#DIV/0!</v>
      </c>
      <c r="H143" s="103">
        <f t="shared" si="17"/>
        <v>0</v>
      </c>
      <c r="I143" s="103">
        <f t="shared" si="15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</f>
        <v>41350.299999999996</v>
      </c>
      <c r="E144" s="116">
        <f>D144/D107*100</f>
        <v>9.123014407418731</v>
      </c>
      <c r="F144" s="102">
        <f t="shared" si="18"/>
        <v>84.68285630027688</v>
      </c>
      <c r="G144" s="102">
        <f t="shared" si="13"/>
        <v>68.25159981579628</v>
      </c>
      <c r="H144" s="103">
        <f t="shared" si="17"/>
        <v>7479.300000000003</v>
      </c>
      <c r="I144" s="103">
        <f t="shared" si="15"/>
        <v>19234.800000000003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8"/>
        <v>#DIV/0!</v>
      </c>
      <c r="G145" s="102" t="e">
        <f t="shared" si="13"/>
        <v>#DIV/0!</v>
      </c>
      <c r="H145" s="103">
        <f t="shared" si="17"/>
        <v>0</v>
      </c>
      <c r="I145" s="103">
        <f t="shared" si="15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</f>
        <v>132.4</v>
      </c>
      <c r="E146" s="116">
        <f>D146/D107*100</f>
        <v>0.029211084503431416</v>
      </c>
      <c r="F146" s="102">
        <f t="shared" si="18"/>
        <v>72.7073036792971</v>
      </c>
      <c r="G146" s="102">
        <f t="shared" si="13"/>
        <v>56.58119658119658</v>
      </c>
      <c r="H146" s="103">
        <f t="shared" si="17"/>
        <v>49.69999999999999</v>
      </c>
      <c r="I146" s="103">
        <f t="shared" si="15"/>
        <v>101.6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</f>
        <v>9805.900000000001</v>
      </c>
      <c r="E147" s="116">
        <f>D147/D107*100</f>
        <v>2.163451461723551</v>
      </c>
      <c r="F147" s="102">
        <f t="shared" si="18"/>
        <v>97.59639309672156</v>
      </c>
      <c r="G147" s="102">
        <f t="shared" si="13"/>
        <v>92.93987185805818</v>
      </c>
      <c r="H147" s="103">
        <f t="shared" si="17"/>
        <v>241.49999999999818</v>
      </c>
      <c r="I147" s="103">
        <f t="shared" si="15"/>
        <v>744.8999999999978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</f>
        <v>328116.30000000016</v>
      </c>
      <c r="E148" s="155">
        <f>D148/D107*100</f>
        <v>72.3914876605231</v>
      </c>
      <c r="F148" s="156">
        <f t="shared" si="18"/>
        <v>99.56715776134631</v>
      </c>
      <c r="G148" s="156">
        <f t="shared" si="13"/>
        <v>91.5151461059744</v>
      </c>
      <c r="H148" s="157">
        <f t="shared" si="17"/>
        <v>1426.3999999998487</v>
      </c>
      <c r="I148" s="157">
        <f t="shared" si="15"/>
        <v>30421.39999999985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</f>
        <v>27028.099999999995</v>
      </c>
      <c r="E149" s="116">
        <f>D149/D107*100</f>
        <v>5.963142847939536</v>
      </c>
      <c r="F149" s="102">
        <f t="shared" si="16"/>
        <v>99.99999999999999</v>
      </c>
      <c r="G149" s="102">
        <f t="shared" si="13"/>
        <v>91.66666666666666</v>
      </c>
      <c r="H149" s="103">
        <f t="shared" si="17"/>
        <v>0</v>
      </c>
      <c r="I149" s="103">
        <f t="shared" si="15"/>
        <v>2457.100000000006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463100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1625786.4</v>
      </c>
      <c r="E151" s="28">
        <v>100</v>
      </c>
      <c r="F151" s="3">
        <f>D151/B151*100</f>
        <v>94.87788262914823</v>
      </c>
      <c r="G151" s="3">
        <f aca="true" t="shared" si="19" ref="G151:G157">D151/C151*100</f>
        <v>86.53621401588612</v>
      </c>
      <c r="H151" s="41">
        <f aca="true" t="shared" si="20" ref="H151:H157">B151-D151</f>
        <v>87770.3899999999</v>
      </c>
      <c r="I151" s="41">
        <f aca="true" t="shared" si="21" ref="I151:I157">C151-D151</f>
        <v>252948.8999999999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642189.0999999999</v>
      </c>
      <c r="E152" s="6">
        <f>D152/D151*100</f>
        <v>39.50021355818944</v>
      </c>
      <c r="F152" s="6">
        <f aca="true" t="shared" si="22" ref="F152:F157">D152/B152*100</f>
        <v>95.7984257757542</v>
      </c>
      <c r="G152" s="6">
        <f t="shared" si="19"/>
        <v>88.53299088599289</v>
      </c>
      <c r="H152" s="53">
        <f t="shared" si="20"/>
        <v>28165.443720000098</v>
      </c>
      <c r="I152" s="63">
        <f t="shared" si="21"/>
        <v>83177.8999999999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71738.1</v>
      </c>
      <c r="E153" s="6">
        <f>D153/D151*100</f>
        <v>4.412516921042027</v>
      </c>
      <c r="F153" s="6">
        <f t="shared" si="22"/>
        <v>85.50872233487404</v>
      </c>
      <c r="G153" s="6">
        <f t="shared" si="19"/>
        <v>72.57004297263833</v>
      </c>
      <c r="H153" s="53">
        <f t="shared" si="20"/>
        <v>12157.551860000007</v>
      </c>
      <c r="I153" s="63">
        <f t="shared" si="21"/>
        <v>27115.499999999985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29724.3</v>
      </c>
      <c r="E154" s="6">
        <f>D154/D151*100</f>
        <v>1.828302906212034</v>
      </c>
      <c r="F154" s="6">
        <f t="shared" si="22"/>
        <v>92.79722942313074</v>
      </c>
      <c r="G154" s="6">
        <f t="shared" si="19"/>
        <v>83.44670374248682</v>
      </c>
      <c r="H154" s="53">
        <f t="shared" si="20"/>
        <v>2307.151999999998</v>
      </c>
      <c r="I154" s="63">
        <f t="shared" si="21"/>
        <v>5896.399999999998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19231.099999999995</v>
      </c>
      <c r="E155" s="6">
        <f>D155/D151*100</f>
        <v>1.182879866629466</v>
      </c>
      <c r="F155" s="6">
        <f t="shared" si="22"/>
        <v>88.85391200981134</v>
      </c>
      <c r="G155" s="6">
        <f t="shared" si="19"/>
        <v>82.79096799190648</v>
      </c>
      <c r="H155" s="53">
        <f>B155-D155</f>
        <v>2412.4040000000023</v>
      </c>
      <c r="I155" s="63">
        <f t="shared" si="21"/>
        <v>3997.4000000000015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69.2</v>
      </c>
      <c r="E156" s="6">
        <f>D156/D151*100</f>
        <v>0.004256401701970198</v>
      </c>
      <c r="F156" s="6">
        <f t="shared" si="22"/>
        <v>68.22439120575767</v>
      </c>
      <c r="G156" s="6">
        <f t="shared" si="19"/>
        <v>65.46830652790918</v>
      </c>
      <c r="H156" s="53">
        <f t="shared" si="20"/>
        <v>32.22999999999999</v>
      </c>
      <c r="I156" s="63">
        <f t="shared" si="21"/>
        <v>36.5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862834.6000000001</v>
      </c>
      <c r="E157" s="31">
        <f>D157/D151*100</f>
        <v>53.07183034622507</v>
      </c>
      <c r="F157" s="31">
        <f t="shared" si="22"/>
        <v>95.28501556071812</v>
      </c>
      <c r="G157" s="31">
        <f t="shared" si="19"/>
        <v>86.668284516912</v>
      </c>
      <c r="H157" s="90">
        <f t="shared" si="20"/>
        <v>42695.60841999971</v>
      </c>
      <c r="I157" s="90">
        <f t="shared" si="21"/>
        <v>132725.19999999995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1625786.4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1625786.4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2017-11-28T06:12:19Z</cp:lastPrinted>
  <dcterms:created xsi:type="dcterms:W3CDTF">2000-06-20T04:48:00Z</dcterms:created>
  <dcterms:modified xsi:type="dcterms:W3CDTF">2017-12-01T10:04:24Z</dcterms:modified>
  <cp:category/>
  <cp:version/>
  <cp:contentType/>
  <cp:contentStatus/>
</cp:coreProperties>
</file>